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definedNames>
    <definedName name="_xlnm._FilterDatabase" localSheetId="0" hidden="1">Sheet1!$A$1:$BS$2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<sst xmlns="http://schemas.openxmlformats.org/spreadsheetml/2006/main" count="105" uniqueCount="102">
  <si>
    <t>序号</t>
  </si>
  <si>
    <t>订单匹配结果描述</t>
  </si>
  <si>
    <t>订单匹配结果</t>
  </si>
  <si>
    <t>收货省</t>
  </si>
  <si>
    <t>收货市</t>
  </si>
  <si>
    <t>收货区县</t>
  </si>
  <si>
    <t>审核记录上传时间</t>
  </si>
  <si>
    <t>优惠总金额（银联）</t>
  </si>
  <si>
    <t>交易金额</t>
  </si>
  <si>
    <t>税价合计</t>
  </si>
  <si>
    <t>订单金额</t>
  </si>
  <si>
    <t>国补优惠金额（电商上送）</t>
  </si>
  <si>
    <t>实付金额</t>
  </si>
  <si>
    <t>退货金额</t>
  </si>
  <si>
    <t>交易时间</t>
  </si>
  <si>
    <t>订单交易状态</t>
  </si>
  <si>
    <t>收旧价格</t>
  </si>
  <si>
    <t>物流单号</t>
  </si>
  <si>
    <t>物流公司</t>
  </si>
  <si>
    <t>销售方纳税人识别号</t>
  </si>
  <si>
    <t>店铺名称（电商上送）</t>
  </si>
  <si>
    <t>店铺编码</t>
  </si>
  <si>
    <t>SN码</t>
  </si>
  <si>
    <t>清算日期</t>
  </si>
  <si>
    <t>场景</t>
  </si>
  <si>
    <t>销售企业名称</t>
  </si>
  <si>
    <t>销售方式（线上或线下）</t>
  </si>
  <si>
    <t>退款日期</t>
  </si>
  <si>
    <t>保留域5</t>
  </si>
  <si>
    <t>保留域4</t>
  </si>
  <si>
    <t>保留域3</t>
  </si>
  <si>
    <t>保留域2</t>
  </si>
  <si>
    <t>保留域1</t>
  </si>
  <si>
    <t>记录更新时间</t>
  </si>
  <si>
    <t>记录创建时间</t>
  </si>
  <si>
    <t>型号</t>
  </si>
  <si>
    <t>品类</t>
  </si>
  <si>
    <t>支付方式类型</t>
  </si>
  <si>
    <t>包含完整外包装及sn码的激活照片</t>
  </si>
  <si>
    <t>线上平台订单号</t>
  </si>
  <si>
    <t>数量</t>
  </si>
  <si>
    <t>支付人-开票人-收货人姓名比对结果</t>
  </si>
  <si>
    <t>商户订单号</t>
  </si>
  <si>
    <t>商户名称</t>
  </si>
  <si>
    <t>商户编码</t>
  </si>
  <si>
    <t>发票类型</t>
  </si>
  <si>
    <t>发票号码</t>
  </si>
  <si>
    <t>发票链接</t>
  </si>
  <si>
    <t>开票日期</t>
  </si>
  <si>
    <t>发票校验码</t>
  </si>
  <si>
    <t>发票代码</t>
  </si>
  <si>
    <t>IMEI2</t>
  </si>
  <si>
    <t>IMEI1</t>
  </si>
  <si>
    <t>其他图片10</t>
  </si>
  <si>
    <t>其他图片9</t>
  </si>
  <si>
    <t>其他图片8</t>
  </si>
  <si>
    <t>其他图片7</t>
  </si>
  <si>
    <t>其他图片6</t>
  </si>
  <si>
    <t>其他图片5</t>
  </si>
  <si>
    <t>其他图片4</t>
  </si>
  <si>
    <t>其他图片3</t>
  </si>
  <si>
    <t>其他图片2</t>
  </si>
  <si>
    <t>其他图片1</t>
  </si>
  <si>
    <t>能效</t>
  </si>
  <si>
    <t>签收时间</t>
  </si>
  <si>
    <t>提货方式</t>
  </si>
  <si>
    <t>品牌</t>
  </si>
  <si>
    <t>商品条码</t>
  </si>
  <si>
    <t>审核备注</t>
  </si>
  <si>
    <t>订单审核状态</t>
  </si>
  <si>
    <t>所属省市区</t>
  </si>
  <si>
    <t>核验成功</t>
  </si>
  <si>
    <t>核验通过</t>
  </si>
  <si>
    <t>20260705231419</t>
  </si>
  <si>
    <t>未退货</t>
  </si>
  <si>
    <t>JD0249970123077</t>
  </si>
  <si>
    <t>京东物流</t>
  </si>
  <si>
    <t>91360203MAE92QBTX7</t>
  </si>
  <si>
    <t>景德镇京之星商贸有限公司</t>
  </si>
  <si>
    <t>JD36000091360203MAE92QBTX7</t>
  </si>
  <si>
    <t>JT00ES011P22VS190118</t>
  </si>
  <si>
    <t>电脑</t>
  </si>
  <si>
    <t>线上</t>
  </si>
  <si>
    <t>https://logistics-uepsearch.jd.com/orderTrace?waybillCode=JD0249970123077</t>
  </si>
  <si>
    <t>雷神黑武士 LRPRPR7FB6TRBD4</t>
  </si>
  <si>
    <t>银联支付</t>
  </si>
  <si>
    <t>https://express-guobu-h5.s3.cn-north-1.jdcloud-oss.com/guobu-h5/20260707102715-OXM-ecFLU3bL8Tm08hWaFetFORyja17nKKGYNnUtLRw.jpg</t>
  </si>
  <si>
    <t>3550461002726265</t>
  </si>
  <si>
    <t>一致</t>
  </si>
  <si>
    <t>19874322607052312070210575847</t>
  </si>
  <si>
    <t>京东商城平台商户</t>
  </si>
  <si>
    <t>815110554110801</t>
  </si>
  <si>
    <t>数电普票</t>
  </si>
  <si>
    <t>26367000000005212486</t>
  </si>
  <si>
    <t>https://eicore-invoice-26.s3.cn-north-1.jdcloud-oss.com/digital-invoice/digital_26367000000005212486.pdf?AWSAccessKeyId=JDC_8007B4FE0EE6947B08A911AD2BAD&amp;Expires=2730162561&amp;Signature=vRRc%2FrlJ8897S6w0LkGtx%2BqLgj4%3D</t>
  </si>
  <si>
    <t>https://express-guobu-h5.s3.cn-north-1.jdcloud-oss.com/guobu-h5/20260707102634-uImA5IuXFwLxCaDHCf896WL6v6PzTYv8R7vZMFLmwR8.jpg</t>
  </si>
  <si>
    <t>https://express-guobu-h5.s3.cn-north-1.jdcloud-oss.com/guobu-h5/20260707102726-xuEREpUJDIVKIjEJRGWz0R579O072NKBWtO7c52AePM.jpg</t>
  </si>
  <si>
    <t>20260707102738</t>
  </si>
  <si>
    <t>配送</t>
  </si>
  <si>
    <t>雷神</t>
  </si>
  <si>
    <t>6932066324162</t>
  </si>
  <si>
    <t>待审核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</si>
</sst>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¥-804]* #,##0_ ;_ [$¥-804]* \-#,##0_ ;_ [$¥-804]* &quot;-&quot;_ ;_ @_ "/>
    <numFmt numFmtId="177" formatCode="[$-1010804]General"/>
    <numFmt numFmtId="178" formatCode="[$-10804]yyyy/m/d\ h:mm:ss"/>
    <numFmt numFmtId="179" formatCode="0_);\(0\)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ＭＳ Ｐゴシック"/>
      <charset val="134"/>
    </font>
    <font>
      <sz val="12"/>
      <name val="新細明體"/>
      <charset val="136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  <xf numFmtId="176" fontId="21" fillId="0" borderId="0">
      <alignment vertical="center"/>
    </xf>
    <xf numFmtId="0" fontId="22" fillId="0" borderId="0">
      <alignment vertical="top"/>
      <protection locked="0"/>
    </xf>
    <xf numFmtId="0" fontId="0" fillId="0" borderId="0">
      <alignment vertical="center"/>
    </xf>
    <xf numFmtId="177" fontId="0" fillId="0" borderId="0"/>
    <xf numFmtId="0" fontId="0" fillId="0" borderId="0"/>
    <xf numFmtId="177" fontId="23" fillId="0" borderId="0">
      <alignment vertical="center"/>
    </xf>
    <xf numFmtId="0" fontId="24" fillId="0" borderId="0">
      <alignment vertical="center"/>
    </xf>
    <xf numFmtId="0" fontId="0" fillId="0" borderId="0"/>
    <xf numFmtId="0" fontId="0" fillId="0" borderId="0"/>
    <xf numFmtId="178" fontId="0" fillId="0" borderId="0">
      <alignment vertical="center"/>
    </xf>
    <xf numFmtId="177" fontId="21" fillId="0" borderId="0">
      <alignment vertical="center"/>
    </xf>
    <xf numFmtId="0" fontId="24" fillId="0" borderId="0">
      <protection locked="0"/>
    </xf>
    <xf numFmtId="0" fontId="25" fillId="0" borderId="0"/>
    <xf numFmtId="0" fontId="26" fillId="0" borderId="0"/>
    <xf numFmtId="0" fontId="2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>
      <protection locked="0"/>
    </xf>
    <xf numFmtId="179" fontId="0" fillId="0" borderId="0"/>
    <xf numFmtId="0" fontId="21" fillId="0" borderId="0">
      <alignment vertical="center"/>
    </xf>
    <xf numFmtId="43" fontId="21" fillId="0" borderId="0" applyFont="0" applyFill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3" fontId="1" fillId="0" borderId="0" xfId="0" applyNumberFormat="1" applyFont="1" applyAlignment="1">
      <alignment horizontal="center" vertical="center"/>
    </xf>
    <xf numFmtId="47" fontId="1" fillId="0" borderId="0" xfId="0" applyNumberFormat="1" applyFont="1" applyAlignment="1">
      <alignment horizontal="center" vertical="center"/>
    </xf>
    <xf numFmtId="43" fontId="1" fillId="0" borderId="0" xfId="0" applyNumberFormat="1" applyFont="1" applyFill="1" applyAlignment="1">
      <alignment horizontal="center" vertical="center"/>
    </xf>
    <xf numFmtId="47" fontId="1" fillId="0" borderId="0" xfId="0" applyNumberFormat="1" applyFont="1" applyFill="1" applyAlignment="1">
      <alignment horizontal="center" vertical="center"/>
    </xf>
    <xf numFmtId="0" fontId="2" fillId="0" borderId="0" xfId="6" applyFill="1" applyAlignment="1">
      <alignment horizontal="center" vertical="center"/>
    </xf>
    <xf numFmtId="0" fontId="1" fillId="0" borderId="0" xfId="0" applyFont="1" applyFill="1" applyAlignment="1" quotePrefix="1">
      <alignment horizontal="center" vertical="center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5 3" xfId="49"/>
    <cellStyle name="Normal" xfId="50"/>
    <cellStyle name="常规 20" xfId="51"/>
    <cellStyle name="RowLevel_8" xfId="52"/>
    <cellStyle name="常规 3" xfId="53"/>
    <cellStyle name="常规 2" xfId="54"/>
    <cellStyle name="常规 4" xfId="55"/>
    <cellStyle name="常规 8" xfId="56"/>
    <cellStyle name="常规 9" xfId="57"/>
    <cellStyle name="常规 2 3" xfId="58"/>
    <cellStyle name="常规 10 2 8" xfId="59"/>
    <cellStyle name="常规 6" xfId="60"/>
    <cellStyle name="_x0004_ 2" xfId="61"/>
    <cellStyle name="常规_cto_fc_0822-all" xfId="62"/>
    <cellStyle name="常规 5" xfId="63"/>
    <cellStyle name="百分比 2" xfId="64"/>
    <cellStyle name="常规 10" xfId="65"/>
    <cellStyle name="常规 6 2" xfId="66"/>
    <cellStyle name="常规 6 3" xfId="67"/>
    <cellStyle name="千位分隔 2" xfId="6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xpress-guobu-h5.s3.cn-north-1.jdcloud-oss.com/guobu-h5/20260707102715-OXM-ecFLU3bL8Tm08hWaFetFORyja17nKKGYNnUtLRw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2"/>
  <sheetViews>
    <sheetView tabSelected="1" zoomScale="115" zoomScaleNormal="115" workbookViewId="0">
      <selection activeCell="A2" sqref="A2"/>
    </sheetView>
  </sheetViews>
  <sheetFormatPr defaultColWidth="9" defaultRowHeight="14" outlineLevelRow="1"/>
  <cols>
    <col min="1" max="1" width="8.45454545454546" style="1" customWidth="1"/>
    <col min="2" max="6" width="9" style="1"/>
    <col min="7" max="7" width="12.8181818181818" style="1"/>
    <col min="8" max="8" width="10.7272727272727" style="1"/>
    <col min="9" max="14" width="11.8181818181818" style="1"/>
    <col min="15" max="16" width="9" style="1"/>
    <col min="17" max="18" width="11.7272727272727" style="1"/>
    <col min="19" max="20" width="9" style="1"/>
    <col min="21" max="21" width="27.7454545454545" style="1" customWidth="1"/>
    <col min="22" max="22" width="11.7272727272727" style="1"/>
    <col min="23" max="23" width="29.8181818181818" style="1" customWidth="1"/>
    <col min="24" max="24" width="9.54545454545454" style="1"/>
    <col min="25" max="25" width="9" style="1"/>
    <col min="26" max="26" width="14.4636363636364" style="1" customWidth="1"/>
    <col min="27" max="33" width="9" style="1"/>
    <col min="34" max="36" width="12.8181818181818" style="1"/>
    <col min="37" max="47" width="9" style="1"/>
    <col min="48" max="48" width="9" style="3"/>
    <col min="49" max="50" width="9.54545454545454" style="3"/>
    <col min="51" max="69" width="9" style="3"/>
    <col min="70" max="16376" width="9" style="1"/>
  </cols>
  <sheetData>
    <row r="1" s="1" customFormat="1" ht="13" spans="1:7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5" t="s">
        <v>32</v>
      </c>
      <c r="AH1" s="5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1" t="s">
        <v>70</v>
      </c>
    </row>
    <row r="2" s="2" customFormat="1" spans="1:71">
      <c r="A2" s="3">
        <v>1</v>
      </c>
      <c r="B2" s="2" t="s">
        <v>71</v>
      </c>
      <c r="C2" s="2" t="s">
        <v>72</v>
      </c>
      <c r="D2" s="2">
        <v>360000</v>
      </c>
      <c r="E2" s="2">
        <v>360200</v>
      </c>
      <c r="F2" s="2">
        <v>360222</v>
      </c>
      <c r="G2" s="2">
        <v>182144</v>
      </c>
      <c r="H2" s="6">
        <v>1500</v>
      </c>
      <c r="I2" s="6">
        <v>11999</v>
      </c>
      <c r="J2" s="6">
        <v>11999</v>
      </c>
      <c r="K2" s="6">
        <v>11999</v>
      </c>
      <c r="L2" s="6">
        <v>1500</v>
      </c>
      <c r="M2" s="6">
        <v>10499</v>
      </c>
      <c r="N2" s="2">
        <v>0</v>
      </c>
      <c r="O2" s="9" t="s">
        <v>73</v>
      </c>
      <c r="P2" s="2" t="s">
        <v>74</v>
      </c>
      <c r="Q2" s="2">
        <v>0</v>
      </c>
      <c r="R2" s="2" t="s">
        <v>75</v>
      </c>
      <c r="S2" s="2" t="s">
        <v>76</v>
      </c>
      <c r="T2" s="2" t="s">
        <v>77</v>
      </c>
      <c r="U2" s="2" t="s">
        <v>78</v>
      </c>
      <c r="V2" s="2" t="s">
        <v>79</v>
      </c>
      <c r="W2" s="2" t="s">
        <v>80</v>
      </c>
      <c r="X2" s="2">
        <v>20260706</v>
      </c>
      <c r="Y2" s="2" t="s">
        <v>81</v>
      </c>
      <c r="Z2" s="2" t="s">
        <v>78</v>
      </c>
      <c r="AA2" s="2" t="s">
        <v>82</v>
      </c>
      <c r="AG2" s="2" t="s">
        <v>83</v>
      </c>
      <c r="AH2" s="7">
        <v>46212.742600625</v>
      </c>
      <c r="AI2" s="7">
        <v>46211.7650993841</v>
      </c>
      <c r="AJ2" s="2" t="s">
        <v>84</v>
      </c>
      <c r="AK2" s="2" t="s">
        <v>81</v>
      </c>
      <c r="AL2" s="3" t="s">
        <v>85</v>
      </c>
      <c r="AM2" s="8" t="s">
        <v>86</v>
      </c>
      <c r="AN2" s="9" t="s">
        <v>87</v>
      </c>
      <c r="AO2" s="2">
        <v>1</v>
      </c>
      <c r="AP2" s="2" t="s">
        <v>88</v>
      </c>
      <c r="AQ2" s="9" t="s">
        <v>89</v>
      </c>
      <c r="AR2" s="2" t="s">
        <v>90</v>
      </c>
      <c r="AS2" s="9" t="s">
        <v>91</v>
      </c>
      <c r="AT2" s="2" t="s">
        <v>92</v>
      </c>
      <c r="AU2" s="9" t="s">
        <v>93</v>
      </c>
      <c r="AV2" s="2" t="s">
        <v>94</v>
      </c>
      <c r="AW2" s="2">
        <v>20260707</v>
      </c>
      <c r="BI2" s="2" t="s">
        <v>95</v>
      </c>
      <c r="BJ2" s="2" t="s">
        <v>96</v>
      </c>
      <c r="BL2" s="2">
        <v>1</v>
      </c>
      <c r="BM2" s="9" t="s">
        <v>97</v>
      </c>
      <c r="BN2" s="2" t="s">
        <v>98</v>
      </c>
      <c r="BO2" s="2" t="s">
        <v>99</v>
      </c>
      <c r="BP2" s="9" t="s">
        <v>100</v>
      </c>
      <c r="BQ2" s="2" t="s">
        <v>101</v>
      </c>
      <c r="BR2" s="2" t="s">
        <v>101</v>
      </c>
      <c r="BS2" s="2">
        <v>360203</v>
      </c>
    </row>
  </sheetData>
  <autoFilter xmlns:etc="http://www.wps.cn/officeDocument/2017/etCustomData" ref="A1:BS2" etc:filterBottomFollowUsedRange="0">
    <extLst/>
  </autoFilter>
  <conditionalFormatting sqref="AU1">
    <cfRule type="expression" dxfId="0" priority="22">
      <formula>AND(SUMPRODUCT(IFERROR(1*(($AU$1&amp;"x")=(AU1&amp;"x")),0))&gt;1,NOT(ISBLANK(AU1)))</formula>
    </cfRule>
  </conditionalFormatting>
  <conditionalFormatting sqref="W2">
    <cfRule type="expression" dxfId="0" priority="1">
      <formula>AND(SUMPRODUCT(IFERROR(1*(($W$2&amp;"x")=(W2&amp;"x")),0))&gt;1,NOT(ISBLANK(W2)))</formula>
    </cfRule>
  </conditionalFormatting>
  <hyperlinks>
    <hyperlink ref="AM2" r:id="rId1" display="https://express-guobu-h5.s3.cn-north-1.jdcloud-oss.com/guobu-h5/20260707102715-OXM-ecFLU3bL8Tm08hWaFetFORyja17nKKGYNnUtLRw.jpg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40791</dc:creator>
  <cp:lastModifiedBy>40791</cp:lastModifiedBy>
  <dcterms:created xsi:type="dcterms:W3CDTF">2023-05-12T11:15:00Z</dcterms:created>
  <dcterms:modified xsi:type="dcterms:W3CDTF">2026-07-17T03:27:00Z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917A0FB51B284A69BDA1DD6AA6EDAE8F_12</vt:lpwstr>
  </property>
  <property fmtid="{D5CDD505-2E9C-101B-9397-08002B2CF9AE}" pid="4" name="CalculationRule">
    <vt:i4>0</vt:i4>
  </property>
</Properties>
</file>